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8" i="1" l="1"/>
  <c r="E17" i="1"/>
  <c r="E8" i="1"/>
  <c r="E22" i="1"/>
  <c r="E9" i="1"/>
  <c r="E23" i="1"/>
  <c r="F27" i="1" s="1"/>
  <c r="F28" i="1" s="1"/>
  <c r="F29" i="1" s="1"/>
</calcChain>
</file>

<file path=xl/sharedStrings.xml><?xml version="1.0" encoding="utf-8"?>
<sst xmlns="http://schemas.openxmlformats.org/spreadsheetml/2006/main" count="37" uniqueCount="22">
  <si>
    <t>Jackets</t>
  </si>
  <si>
    <t>Coats</t>
  </si>
  <si>
    <t>Long</t>
  </si>
  <si>
    <t>Total</t>
  </si>
  <si>
    <t>LADIES</t>
  </si>
  <si>
    <t>MEN</t>
  </si>
  <si>
    <t>DESC</t>
  </si>
  <si>
    <t>Grand TTL</t>
  </si>
  <si>
    <t>QTY</t>
  </si>
  <si>
    <t>PRICE</t>
  </si>
  <si>
    <t>WEIGHT KG</t>
  </si>
  <si>
    <t>TOTAL WEIGHT OF THE GOODS</t>
  </si>
  <si>
    <t>AIR COST TO EUROPE FROM PAKISTAN / KG</t>
  </si>
  <si>
    <t>TAKE ALL F.O.B PRICE FROM PAKISTAN</t>
  </si>
  <si>
    <t>TOTAL AIR COST IN USD $</t>
  </si>
  <si>
    <t>AIR COST PER PEIECE FOR THE WHOLE LOT</t>
  </si>
  <si>
    <t>PIECES</t>
  </si>
  <si>
    <t>KILOGRAMS</t>
  </si>
  <si>
    <t>LEATHER JACKETS SURPLUS PROGRAM</t>
  </si>
  <si>
    <t>SIZES</t>
  </si>
  <si>
    <t>S TO XL</t>
  </si>
  <si>
    <t>S TO XXL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</si>
</sst>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53"/>
      <name val="Calibri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0" fillId="0" borderId="3" xfId="1" applyFont="1" applyBorder="1" applyAlignment="1">
      <alignment horizontal="center"/>
    </xf>
    <xf numFmtId="164" fontId="2" fillId="0" borderId="3" xfId="0" applyNumberFormat="1" applyFont="1" applyBorder="1"/>
    <xf numFmtId="165" fontId="0" fillId="0" borderId="3" xfId="1" applyNumberFormat="1" applyFont="1" applyBorder="1"/>
    <xf numFmtId="164" fontId="0" fillId="0" borderId="3" xfId="1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8" xfId="0" applyBorder="1"/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11" xfId="0" applyFont="1" applyBorder="1" applyAlignment="1">
      <alignment horizontal="center"/>
    </xf>
    <xf numFmtId="0" fontId="0" fillId="0" borderId="10" xfId="0" applyBorder="1" applyAlignment="1">
      <alignment horizontal="left"/>
    </xf>
    <xf numFmtId="164" fontId="0" fillId="0" borderId="11" xfId="1" applyFont="1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showGridLines="0" tabSelected="1" workbookViewId="0">
      <selection activeCell="I33" sqref="I33"/>
    </sheetView>
  </sheetViews>
  <sheetFormatPr defaultRowHeight="15" x14ac:dyDescent="0.25"/>
  <cols>
    <col min="1" max="1" width="10.7109375" customWidth="1"/>
    <col min="6" max="6" width="10.5703125" bestFit="1" customWidth="1"/>
  </cols>
  <sheetData>
    <row r="1" spans="1:5" x14ac:dyDescent="0.25">
      <c r="A1" s="29" t="s">
        <v>18</v>
      </c>
      <c r="B1" s="29"/>
      <c r="C1" s="29"/>
      <c r="D1" s="29"/>
      <c r="E1" s="29"/>
    </row>
    <row r="2" spans="1:5" ht="21" x14ac:dyDescent="0.35">
      <c r="A2" s="30"/>
      <c r="B2" s="30"/>
      <c r="C2" s="30"/>
      <c r="D2" s="30"/>
      <c r="E2" s="30"/>
    </row>
    <row r="3" spans="1:5" ht="15.75" thickBot="1" x14ac:dyDescent="0.3"/>
    <row r="4" spans="1:5" ht="18.75" x14ac:dyDescent="0.3">
      <c r="A4" s="31" t="s">
        <v>4</v>
      </c>
      <c r="B4" s="32"/>
      <c r="C4" s="32"/>
      <c r="D4" s="32"/>
      <c r="E4" s="33"/>
    </row>
    <row r="5" spans="1:5" x14ac:dyDescent="0.25">
      <c r="A5" s="12" t="s">
        <v>6</v>
      </c>
      <c r="B5" s="2" t="s">
        <v>0</v>
      </c>
      <c r="C5" s="2" t="s">
        <v>1</v>
      </c>
      <c r="D5" s="2" t="s">
        <v>2</v>
      </c>
      <c r="E5" s="13" t="s">
        <v>3</v>
      </c>
    </row>
    <row r="6" spans="1:5" x14ac:dyDescent="0.25">
      <c r="A6" s="14"/>
      <c r="B6" s="3"/>
      <c r="C6" s="3"/>
      <c r="D6" s="3" t="s">
        <v>1</v>
      </c>
      <c r="E6" s="15"/>
    </row>
    <row r="7" spans="1:5" x14ac:dyDescent="0.25">
      <c r="A7" s="16"/>
      <c r="B7" s="17"/>
      <c r="C7" s="17"/>
      <c r="D7" s="17"/>
      <c r="E7" s="18"/>
    </row>
    <row r="8" spans="1:5" x14ac:dyDescent="0.25">
      <c r="A8" s="19" t="s">
        <v>8</v>
      </c>
      <c r="B8" s="5">
        <v>100</v>
      </c>
      <c r="C8" s="5">
        <v>100</v>
      </c>
      <c r="D8" s="5">
        <v>50</v>
      </c>
      <c r="E8" s="20">
        <f>SUM(B8:D8)</f>
        <v>250</v>
      </c>
    </row>
    <row r="9" spans="1:5" x14ac:dyDescent="0.25">
      <c r="A9" s="19" t="s">
        <v>10</v>
      </c>
      <c r="B9" s="5">
        <v>205</v>
      </c>
      <c r="C9" s="5">
        <v>285</v>
      </c>
      <c r="D9" s="5">
        <v>145</v>
      </c>
      <c r="E9" s="20">
        <f>SUM(B9:D9)</f>
        <v>635</v>
      </c>
    </row>
    <row r="10" spans="1:5" x14ac:dyDescent="0.25">
      <c r="A10" s="21" t="s">
        <v>9</v>
      </c>
      <c r="B10" s="7">
        <v>45</v>
      </c>
      <c r="C10" s="7">
        <v>50</v>
      </c>
      <c r="D10" s="7">
        <v>55</v>
      </c>
      <c r="E10" s="22"/>
    </row>
    <row r="11" spans="1:5" ht="15.75" thickBot="1" x14ac:dyDescent="0.3">
      <c r="A11" s="23" t="s">
        <v>19</v>
      </c>
      <c r="B11" s="24" t="s">
        <v>20</v>
      </c>
      <c r="C11" s="24" t="s">
        <v>20</v>
      </c>
      <c r="D11" s="24" t="s">
        <v>20</v>
      </c>
      <c r="E11" s="25"/>
    </row>
    <row r="12" spans="1:5" ht="15.75" thickBot="1" x14ac:dyDescent="0.3">
      <c r="B12" s="1"/>
      <c r="C12" s="1"/>
      <c r="D12" s="1"/>
    </row>
    <row r="13" spans="1:5" ht="18.75" x14ac:dyDescent="0.3">
      <c r="A13" s="31" t="s">
        <v>5</v>
      </c>
      <c r="B13" s="32"/>
      <c r="C13" s="32"/>
      <c r="D13" s="32"/>
      <c r="E13" s="33"/>
    </row>
    <row r="14" spans="1:5" x14ac:dyDescent="0.25">
      <c r="A14" s="12" t="s">
        <v>6</v>
      </c>
      <c r="B14" s="2" t="s">
        <v>0</v>
      </c>
      <c r="C14" s="2" t="s">
        <v>1</v>
      </c>
      <c r="D14" s="2" t="s">
        <v>2</v>
      </c>
      <c r="E14" s="13" t="s">
        <v>3</v>
      </c>
    </row>
    <row r="15" spans="1:5" x14ac:dyDescent="0.25">
      <c r="A15" s="14"/>
      <c r="B15" s="3"/>
      <c r="C15" s="3"/>
      <c r="D15" s="3" t="s">
        <v>1</v>
      </c>
      <c r="E15" s="15"/>
    </row>
    <row r="16" spans="1:5" x14ac:dyDescent="0.25">
      <c r="A16" s="16"/>
      <c r="B16" s="17"/>
      <c r="C16" s="17"/>
      <c r="D16" s="17"/>
      <c r="E16" s="18"/>
    </row>
    <row r="17" spans="1:6" x14ac:dyDescent="0.25">
      <c r="A17" s="19" t="s">
        <v>8</v>
      </c>
      <c r="B17" s="5">
        <v>70</v>
      </c>
      <c r="C17" s="5">
        <v>90</v>
      </c>
      <c r="D17" s="5">
        <v>30</v>
      </c>
      <c r="E17" s="20">
        <f>SUM(B17:D17)</f>
        <v>190</v>
      </c>
    </row>
    <row r="18" spans="1:6" x14ac:dyDescent="0.25">
      <c r="A18" s="19" t="s">
        <v>10</v>
      </c>
      <c r="B18" s="5">
        <v>167</v>
      </c>
      <c r="C18" s="5">
        <v>249</v>
      </c>
      <c r="D18" s="5">
        <v>89</v>
      </c>
      <c r="E18" s="20">
        <f>SUM(B18:D18)</f>
        <v>505</v>
      </c>
    </row>
    <row r="19" spans="1:6" x14ac:dyDescent="0.25">
      <c r="A19" s="21" t="s">
        <v>9</v>
      </c>
      <c r="B19" s="7">
        <v>53</v>
      </c>
      <c r="C19" s="7">
        <v>63</v>
      </c>
      <c r="D19" s="7">
        <v>73</v>
      </c>
      <c r="E19" s="22"/>
    </row>
    <row r="20" spans="1:6" ht="15.75" thickBot="1" x14ac:dyDescent="0.3">
      <c r="A20" s="23" t="s">
        <v>19</v>
      </c>
      <c r="B20" s="24" t="s">
        <v>21</v>
      </c>
      <c r="C20" s="24" t="s">
        <v>21</v>
      </c>
      <c r="D20" s="24" t="s">
        <v>21</v>
      </c>
      <c r="E20" s="25"/>
    </row>
    <row r="21" spans="1:6" x14ac:dyDescent="0.25">
      <c r="B21" s="1"/>
      <c r="C21" s="1"/>
      <c r="D21" s="1"/>
    </row>
    <row r="22" spans="1:6" x14ac:dyDescent="0.25">
      <c r="A22" s="34" t="s">
        <v>7</v>
      </c>
      <c r="B22" s="26" t="s">
        <v>16</v>
      </c>
      <c r="C22" s="27"/>
      <c r="D22" s="28"/>
      <c r="E22" s="6">
        <f>+E17+E8</f>
        <v>440</v>
      </c>
    </row>
    <row r="23" spans="1:6" x14ac:dyDescent="0.25">
      <c r="A23" s="34"/>
      <c r="B23" s="26" t="s">
        <v>17</v>
      </c>
      <c r="C23" s="27"/>
      <c r="D23" s="28"/>
      <c r="E23" s="6">
        <f>+E18+E9</f>
        <v>1140</v>
      </c>
    </row>
    <row r="25" spans="1:6" x14ac:dyDescent="0.25">
      <c r="A25" s="4" t="s">
        <v>13</v>
      </c>
      <c r="B25" s="4"/>
      <c r="C25" s="4"/>
      <c r="D25" s="4"/>
      <c r="F25" s="9">
        <v>53</v>
      </c>
    </row>
    <row r="26" spans="1:6" x14ac:dyDescent="0.25">
      <c r="A26" s="4" t="s">
        <v>12</v>
      </c>
      <c r="B26" s="4"/>
      <c r="C26" s="4"/>
      <c r="D26" s="4"/>
      <c r="F26" s="10">
        <v>2.6</v>
      </c>
    </row>
    <row r="27" spans="1:6" x14ac:dyDescent="0.25">
      <c r="A27" s="26" t="s">
        <v>11</v>
      </c>
      <c r="B27" s="27"/>
      <c r="C27" s="27"/>
      <c r="D27" s="28"/>
      <c r="F27" s="4">
        <f>+E23</f>
        <v>1140</v>
      </c>
    </row>
    <row r="28" spans="1:6" x14ac:dyDescent="0.25">
      <c r="A28" s="26" t="s">
        <v>14</v>
      </c>
      <c r="B28" s="27"/>
      <c r="C28" s="27"/>
      <c r="D28" s="28"/>
      <c r="F28" s="8">
        <f>+F27*F26</f>
        <v>2964</v>
      </c>
    </row>
    <row r="29" spans="1:6" x14ac:dyDescent="0.25">
      <c r="A29" s="4" t="s">
        <v>15</v>
      </c>
      <c r="B29" s="4"/>
      <c r="C29" s="4"/>
      <c r="D29" s="4"/>
      <c r="F29" s="10">
        <f>+F28/E22</f>
        <v>6.7363636363636363</v>
      </c>
    </row>
    <row r="31" spans="1:6" x14ac:dyDescent="0.25">
      <c r="A31" s="11"/>
      <c r="B31" s="4"/>
      <c r="C31" s="4"/>
      <c r="D31" s="4"/>
      <c r="F31" s="8"/>
    </row>
  </sheetData>
  <mergeCells count="9">
    <mergeCell ref="A27:D27"/>
    <mergeCell ref="A28:D28"/>
    <mergeCell ref="A1:E1"/>
    <mergeCell ref="A2:E2"/>
    <mergeCell ref="A4:E4"/>
    <mergeCell ref="A13:E13"/>
    <mergeCell ref="A22:A23"/>
    <mergeCell ref="B22:D22"/>
    <mergeCell ref="B23:D23"/>
  </mergeCells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2017-10-19T08:44:06Z</dcterms:modified>
</cp:coreProperties>
</file>